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\Actualizacion Presupuesto Trimestral para WEB\2022\"/>
    </mc:Choice>
  </mc:AlternateContent>
  <xr:revisionPtr revIDLastSave="0" documentId="10_ncr:0_{BB9F9358-2387-4408-BE9E-60A1A5DED500}" xr6:coauthVersionLast="36" xr6:coauthVersionMax="36" xr10:uidLastSave="{00000000-0000-0000-0000-000000000000}"/>
  <bookViews>
    <workbookView xWindow="0" yWindow="0" windowWidth="15345" windowHeight="4470" xr2:uid="{B08D55DA-1287-4EE6-9DEE-93DF1311660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5" i="1"/>
  <c r="E13" i="1"/>
  <c r="D3" i="1"/>
  <c r="F3" i="1" s="1"/>
  <c r="D5" i="1"/>
  <c r="D4" i="1"/>
  <c r="F4" i="1" s="1"/>
  <c r="D2" i="1"/>
  <c r="F2" i="1" s="1"/>
  <c r="D13" i="1" l="1"/>
  <c r="F13" i="1" s="1"/>
</calcChain>
</file>

<file path=xl/sharedStrings.xml><?xml version="1.0" encoding="utf-8"?>
<sst xmlns="http://schemas.openxmlformats.org/spreadsheetml/2006/main" count="21" uniqueCount="17">
  <si>
    <t>Ejercicio Presupuestario</t>
  </si>
  <si>
    <t>Fuente Financiamiento</t>
  </si>
  <si>
    <t>Inciso</t>
  </si>
  <si>
    <t xml:space="preserve"> $Cred. Vigente</t>
  </si>
  <si>
    <t xml:space="preserve"> $Devengado</t>
  </si>
  <si>
    <t xml:space="preserve"> % de Ejecución</t>
  </si>
  <si>
    <t xml:space="preserve"> 1.1 - Tesoro Nacional </t>
  </si>
  <si>
    <t>1 - Gastos en Personal</t>
  </si>
  <si>
    <t>2 - Bienes de Consumo</t>
  </si>
  <si>
    <t>3 - Servicios No Personales</t>
  </si>
  <si>
    <t>4 - Bienes de Uso</t>
  </si>
  <si>
    <t>Total 1.1 - Tesoro Nacional</t>
  </si>
  <si>
    <t>1.3 - Recursos con Afectación Específica</t>
  </si>
  <si>
    <t>Total 1.3 - Recursos con Afectación Específica</t>
  </si>
  <si>
    <t>2.1 - Transferencias Externas</t>
  </si>
  <si>
    <t>Total 2.1 - Transferencias Externas</t>
  </si>
  <si>
    <t>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</si>
</sst>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9" fontId="0" fillId="0" borderId="2" xfId="1" applyFont="1" applyBorder="1"/>
    <xf numFmtId="0" fontId="0" fillId="0" borderId="2" xfId="0" applyBorder="1"/>
    <xf numFmtId="0" fontId="3" fillId="0" borderId="0" xfId="0" applyFont="1"/>
    <xf numFmtId="0" fontId="4" fillId="3" borderId="3" xfId="0" applyFont="1" applyFill="1" applyBorder="1"/>
    <xf numFmtId="0" fontId="4" fillId="3" borderId="4" xfId="0" applyFont="1" applyFill="1" applyBorder="1"/>
    <xf numFmtId="0" fontId="0" fillId="0" borderId="0" xfId="0" applyBorder="1"/>
    <xf numFmtId="4" fontId="0" fillId="0" borderId="0" xfId="0" applyNumberFormat="1" applyBorder="1"/>
    <xf numFmtId="9" fontId="0" fillId="0" borderId="5" xfId="1" applyFont="1" applyBorder="1"/>
    <xf numFmtId="0" fontId="2" fillId="3" borderId="6" xfId="0" applyFont="1" applyFill="1" applyBorder="1"/>
    <xf numFmtId="4" fontId="2" fillId="3" borderId="6" xfId="0" applyNumberFormat="1" applyFont="1" applyFill="1" applyBorder="1"/>
    <xf numFmtId="9" fontId="2" fillId="3" borderId="7" xfId="1" applyFont="1" applyFill="1" applyBorder="1"/>
    <xf numFmtId="0" fontId="2" fillId="3" borderId="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97757B-4736-4098-9F05-88BC3D79F6DF}" name="Tabla1" displayName="Tabla1" ref="B1:F13" totalsRowShown="0" headerRowDxfId="3">
  <tableColumns count="5">
    <tableColumn id="1" xr3:uid="{EC6E1D0E-EC30-469E-B23D-DABC1AF262BC}" name="Fuente Financiamiento"/>
    <tableColumn id="2" xr3:uid="{9579D381-5A71-4B82-A4D7-302B9879FB53}" name="Inciso"/>
    <tableColumn id="3" xr3:uid="{78A4367A-CDFA-49D0-9332-A3D2C4F7BA96}" name=" $Cred. Vigente" dataDxfId="2"/>
    <tableColumn id="4" xr3:uid="{F55B202B-7478-4E41-AFFC-BF50DFA071B7}" name=" $Devengado" dataDxfId="1"/>
    <tableColumn id="5" xr3:uid="{1BA50C5D-8E50-45AF-8406-0F68DB35D546}" name=" % de Ejecución" dataDxfId="0" dataCellStyle="Porcentaj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71C7-FC98-43B6-9F96-3BFA5E2FDEA6}">
  <dimension ref="A1:F20"/>
  <sheetViews>
    <sheetView tabSelected="1" workbookViewId="0">
      <selection activeCell="B22" sqref="B22"/>
    </sheetView>
  </sheetViews>
  <sheetFormatPr baseColWidth="10" defaultRowHeight="15" x14ac:dyDescent="0.25"/>
  <cols>
    <col min="1" max="1" width="22.5703125" bestFit="1" customWidth="1"/>
    <col min="2" max="2" width="41" bestFit="1" customWidth="1"/>
    <col min="3" max="3" width="24.85546875" bestFit="1" customWidth="1"/>
    <col min="4" max="4" width="16.7109375" customWidth="1"/>
    <col min="5" max="5" width="16.5703125" bestFit="1" customWidth="1"/>
    <col min="6" max="6" width="16.7109375" customWidth="1"/>
  </cols>
  <sheetData>
    <row r="1" spans="1:6" ht="15.75" thickBot="1" x14ac:dyDescent="0.3">
      <c r="A1" s="15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</row>
    <row r="2" spans="1:6" x14ac:dyDescent="0.25">
      <c r="A2" s="16">
        <v>2022</v>
      </c>
      <c r="B2" s="9" t="s">
        <v>6</v>
      </c>
      <c r="C2" s="9" t="s">
        <v>7</v>
      </c>
      <c r="D2" s="10">
        <f>28467608261+1306599921+502027818</f>
        <v>30276236000</v>
      </c>
      <c r="E2" s="10">
        <v>30034061232.040001</v>
      </c>
      <c r="F2" s="11">
        <f>E2/D2</f>
        <v>0.99200115998699445</v>
      </c>
    </row>
    <row r="3" spans="1:6" x14ac:dyDescent="0.25">
      <c r="A3" s="17"/>
      <c r="B3" s="9"/>
      <c r="C3" s="9" t="s">
        <v>8</v>
      </c>
      <c r="D3" s="10">
        <f>58169477+10077+54242</f>
        <v>58233796</v>
      </c>
      <c r="E3" s="10">
        <v>54482818.960000001</v>
      </c>
      <c r="F3" s="11">
        <f t="shared" ref="F3:F13" si="0">E3/D3</f>
        <v>0.93558762612693158</v>
      </c>
    </row>
    <row r="4" spans="1:6" x14ac:dyDescent="0.25">
      <c r="A4" s="17"/>
      <c r="B4" s="9"/>
      <c r="C4" s="9" t="s">
        <v>9</v>
      </c>
      <c r="D4" s="10">
        <f>390171627+1567432+33073</f>
        <v>391772132</v>
      </c>
      <c r="E4" s="10">
        <v>366130862.01999998</v>
      </c>
      <c r="F4" s="11">
        <f t="shared" si="0"/>
        <v>0.93455055149251909</v>
      </c>
    </row>
    <row r="5" spans="1:6" ht="15.75" thickBot="1" x14ac:dyDescent="0.3">
      <c r="A5" s="17"/>
      <c r="B5" s="9"/>
      <c r="C5" s="9" t="s">
        <v>10</v>
      </c>
      <c r="D5" s="10">
        <f>683475105+47207+23604</f>
        <v>683545916</v>
      </c>
      <c r="E5" s="10">
        <v>649361865.88</v>
      </c>
      <c r="F5" s="11">
        <f t="shared" si="0"/>
        <v>0.94999011870330596</v>
      </c>
    </row>
    <row r="6" spans="1:6" ht="15.75" thickBot="1" x14ac:dyDescent="0.3">
      <c r="A6" s="17"/>
      <c r="B6" s="2" t="s">
        <v>11</v>
      </c>
      <c r="C6" s="2"/>
      <c r="D6" s="3"/>
      <c r="E6" s="3"/>
      <c r="F6" s="4"/>
    </row>
    <row r="7" spans="1:6" x14ac:dyDescent="0.25">
      <c r="A7" s="17"/>
      <c r="B7" s="9" t="s">
        <v>12</v>
      </c>
      <c r="C7" s="9" t="s">
        <v>8</v>
      </c>
      <c r="D7" s="10">
        <v>1150000</v>
      </c>
      <c r="E7" s="10">
        <v>0</v>
      </c>
      <c r="F7" s="11">
        <f t="shared" si="0"/>
        <v>0</v>
      </c>
    </row>
    <row r="8" spans="1:6" x14ac:dyDescent="0.25">
      <c r="A8" s="17"/>
      <c r="B8" s="9"/>
      <c r="C8" s="9" t="s">
        <v>9</v>
      </c>
      <c r="D8" s="10">
        <v>13638000</v>
      </c>
      <c r="E8" s="10">
        <v>1578116.16</v>
      </c>
      <c r="F8" s="11">
        <f t="shared" si="0"/>
        <v>0.1157146326440827</v>
      </c>
    </row>
    <row r="9" spans="1:6" ht="15.75" thickBot="1" x14ac:dyDescent="0.3">
      <c r="A9" s="17"/>
      <c r="B9" s="9"/>
      <c r="C9" s="9" t="s">
        <v>10</v>
      </c>
      <c r="D9" s="10">
        <v>373412000</v>
      </c>
      <c r="E9" s="10">
        <v>136524818.02000001</v>
      </c>
      <c r="F9" s="11">
        <f t="shared" si="0"/>
        <v>0.36561443665441928</v>
      </c>
    </row>
    <row r="10" spans="1:6" ht="15.75" thickBot="1" x14ac:dyDescent="0.3">
      <c r="A10" s="17"/>
      <c r="B10" s="2" t="s">
        <v>13</v>
      </c>
      <c r="C10" s="2"/>
      <c r="D10" s="3"/>
      <c r="E10" s="3"/>
      <c r="F10" s="4"/>
    </row>
    <row r="11" spans="1:6" ht="15.75" thickBot="1" x14ac:dyDescent="0.3">
      <c r="A11" s="17"/>
      <c r="B11" s="9" t="s">
        <v>14</v>
      </c>
      <c r="C11" s="9" t="s">
        <v>9</v>
      </c>
      <c r="D11" s="10">
        <v>0</v>
      </c>
      <c r="E11" s="10">
        <v>0</v>
      </c>
      <c r="F11" s="11">
        <v>0</v>
      </c>
    </row>
    <row r="12" spans="1:6" ht="15.75" thickBot="1" x14ac:dyDescent="0.3">
      <c r="A12" s="18"/>
      <c r="B12" s="2" t="s">
        <v>15</v>
      </c>
      <c r="C12" s="2"/>
      <c r="D12" s="3"/>
      <c r="E12" s="3"/>
      <c r="F12" s="5"/>
    </row>
    <row r="13" spans="1:6" s="6" customFormat="1" ht="15.75" thickBot="1" x14ac:dyDescent="0.3">
      <c r="A13" s="12" t="s">
        <v>16</v>
      </c>
      <c r="B13" s="12"/>
      <c r="C13" s="12"/>
      <c r="D13" s="13">
        <f>SUM(D2:D11)</f>
        <v>31797987844</v>
      </c>
      <c r="E13" s="13">
        <f>SUM(E2:E11)</f>
        <v>31242139713.080002</v>
      </c>
      <c r="F13" s="14">
        <f t="shared" si="0"/>
        <v>0.98251939293621426</v>
      </c>
    </row>
    <row r="14" spans="1:6" x14ac:dyDescent="0.25">
      <c r="D14" s="1"/>
      <c r="E14" s="1"/>
    </row>
    <row r="15" spans="1:6" x14ac:dyDescent="0.25">
      <c r="D15" s="1"/>
      <c r="E15" s="1"/>
    </row>
    <row r="16" spans="1:6" x14ac:dyDescent="0.25">
      <c r="D16" s="1"/>
      <c r="E16" s="1"/>
    </row>
    <row r="17" spans="4:5" x14ac:dyDescent="0.25">
      <c r="D17" s="1"/>
      <c r="E17" s="1"/>
    </row>
    <row r="18" spans="4:5" x14ac:dyDescent="0.25">
      <c r="D18" s="1"/>
      <c r="E18" s="1"/>
    </row>
    <row r="19" spans="4:5" x14ac:dyDescent="0.25">
      <c r="D19" s="1"/>
      <c r="E19" s="1"/>
    </row>
    <row r="20" spans="4:5" x14ac:dyDescent="0.25">
      <c r="D20" s="1"/>
      <c r="E20" s="1"/>
    </row>
  </sheetData>
  <mergeCells count="1">
    <mergeCell ref="A2:A12"/>
  </mergeCells>
  <pageMargins left="0.7" right="0.7" top="0.75" bottom="0.75" header="0.3" footer="0.3"/>
  <pageSetup paperSize="5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BUDICH GUSTAVO</dc:creator>
  <cp:lastModifiedBy>BUDICH GUSTAVO</cp:lastModifiedBy>
  <dcterms:created xsi:type="dcterms:W3CDTF">2023-02-14T14:57:33Z</dcterms:created>
  <dcterms:modified xsi:type="dcterms:W3CDTF">2023-02-14T15:38:02Z</dcterms:modified>
</cp:coreProperties>
</file>